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3" activeTab="0"/>
  </bookViews>
  <sheets>
    <sheet name="Student Data Sol I" sheetId="1" r:id="rId1"/>
  </sheets>
  <definedNames>
    <definedName name="_xlnm.Print_Area" localSheetId="0">'Student Data Sol I'!$A$1:$I$209</definedName>
  </definedNames>
  <calcPr fullCalcOnLoad="1"/>
</workbook>
</file>

<file path=xl/sharedStrings.xml><?xml version="1.0" encoding="utf-8"?>
<sst xmlns="http://schemas.openxmlformats.org/spreadsheetml/2006/main" count="167" uniqueCount="130">
  <si>
    <t>Sample</t>
  </si>
  <si>
    <t xml:space="preserve">Absorbance 1 </t>
  </si>
  <si>
    <t>Absorbance 2</t>
  </si>
  <si>
    <t>Absorbance 3</t>
  </si>
  <si>
    <t>Blank</t>
  </si>
  <si>
    <t>S1</t>
  </si>
  <si>
    <t>S2</t>
  </si>
  <si>
    <t>S3</t>
  </si>
  <si>
    <t>S4</t>
  </si>
  <si>
    <t>S5</t>
  </si>
  <si>
    <t>Date</t>
  </si>
  <si>
    <t>Name:</t>
  </si>
  <si>
    <t>Section:</t>
  </si>
  <si>
    <t>s</t>
  </si>
  <si>
    <t>%RSD</t>
  </si>
  <si>
    <r>
      <t>e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</si>
  <si>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Pathlength (b) in cm</t>
  </si>
  <si>
    <t>Regression Statistics</t>
  </si>
  <si>
    <t>Multiple R</t>
  </si>
  <si>
    <t>R Square</t>
  </si>
  <si>
    <t>Adjusted R Square</t>
  </si>
  <si>
    <t>Standard Error</t>
  </si>
  <si>
    <t>Observations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</si>
  <si>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</si>
  <si>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</si>
  <si>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</si>
  <si>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</si>
  <si>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</si>
  <si>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</si>
  <si>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</si>
  <si>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</si>
  <si>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</si>
  <si>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</si>
  <si>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</si>
  <si>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</si>
  <si>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</si>
  <si>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</si>
  <si>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</si>
  <si>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</si>
  <si>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</si>
  <si>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Observation</t>
  </si>
  <si>
    <t>Predicted Y</t>
  </si>
  <si>
    <t>Residuals</t>
  </si>
  <si>
    <t>Standard Residuals</t>
  </si>
  <si>
    <t>Table 2:</t>
  </si>
  <si>
    <t>Parameter</t>
  </si>
  <si>
    <t>Value</t>
  </si>
  <si>
    <t>m</t>
  </si>
  <si>
    <t>L</t>
  </si>
  <si>
    <t>N</t>
  </si>
  <si>
    <t>Y (Avg)</t>
  </si>
  <si>
    <t>Sxx</t>
  </si>
  <si>
    <t>Table 7 Propagated uncertainty on sample aliquots</t>
  </si>
  <si>
    <t>Parameters</t>
  </si>
  <si>
    <t>Sample Aliqot Results</t>
  </si>
  <si>
    <r>
      <t>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(M)</t>
    </r>
  </si>
  <si>
    <r>
      <t>Sc</t>
    </r>
    <r>
      <rPr>
        <b/>
        <vertAlign val="subscript"/>
        <sz val="10"/>
        <rFont val="Arial"/>
        <family val="2"/>
      </rPr>
      <t>D</t>
    </r>
  </si>
  <si>
    <r>
      <t>(V</t>
    </r>
    <r>
      <rPr>
        <b/>
        <vertAlign val="subscript"/>
        <sz val="10"/>
        <rFont val="Arial"/>
        <family val="2"/>
      </rPr>
      <t>DF</t>
    </r>
    <r>
      <rPr>
        <b/>
        <sz val="10"/>
        <rFont val="Arial"/>
        <family val="2"/>
      </rPr>
      <t>)</t>
    </r>
  </si>
  <si>
    <t>Final Vol. (mL)</t>
  </si>
  <si>
    <t>Transfered Vol.</t>
  </si>
  <si>
    <t>(mL)</t>
  </si>
  <si>
    <t>(M)</t>
  </si>
  <si>
    <r>
      <t>±Sc</t>
    </r>
    <r>
      <rPr>
        <b/>
        <vertAlign val="subscript"/>
        <sz val="10"/>
        <rFont val="Arial"/>
        <family val="2"/>
      </rPr>
      <t>D</t>
    </r>
  </si>
  <si>
    <r>
      <t>±Sv</t>
    </r>
    <r>
      <rPr>
        <b/>
        <vertAlign val="subscript"/>
        <sz val="10"/>
        <rFont val="Arial"/>
        <family val="2"/>
      </rPr>
      <t>DF</t>
    </r>
  </si>
  <si>
    <t>±Sc</t>
  </si>
  <si>
    <r>
      <t>C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(M)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</si>
  <si>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(mL)</t>
    </r>
  </si>
  <si>
    <r>
      <t>±Sv</t>
    </r>
    <r>
      <rPr>
        <b/>
        <vertAlign val="subscript"/>
        <sz val="10"/>
        <rFont val="Arial"/>
        <family val="2"/>
      </rPr>
      <t>T</t>
    </r>
  </si>
  <si>
    <t>Dilution Data</t>
  </si>
  <si>
    <t>SUMMARY OUTPUT</t>
  </si>
  <si>
    <t>ANOVA</t>
  </si>
  <si>
    <t>RESIDUAL OUTPUT</t>
  </si>
  <si>
    <t>Preparation of Analytical Solutions Part:I</t>
  </si>
  <si>
    <t>Vol. (mL)</t>
  </si>
  <si>
    <t>% Purity</t>
  </si>
  <si>
    <t>(g/mol)</t>
  </si>
  <si>
    <t>Stock1</t>
  </si>
  <si>
    <t>Unk1</t>
  </si>
  <si>
    <t>Table 1. Data for the preparation of the stock solutions</t>
  </si>
  <si>
    <t>Tolerance</t>
  </si>
  <si>
    <r>
      <rPr>
        <sz val="10"/>
        <rFont val="Calibri"/>
        <family val="2"/>
      </rPr>
      <t>±</t>
    </r>
    <r>
      <rPr>
        <sz val="10"/>
        <rFont val="Arial"/>
        <family val="0"/>
      </rPr>
      <t>(g)</t>
    </r>
  </si>
  <si>
    <t>Volume</t>
  </si>
  <si>
    <t>MB</t>
  </si>
  <si>
    <t>MB: FW</t>
  </si>
  <si>
    <t>Spectrometric data for the analysis of methylene blue</t>
  </si>
  <si>
    <t>Methylene Blue</t>
  </si>
  <si>
    <t>(MB) Mass (g)</t>
  </si>
  <si>
    <t>Volumetric data for the analysis of methylene blue</t>
  </si>
  <si>
    <t>Initial V. (mL)</t>
  </si>
  <si>
    <t>Final V. (mL)</t>
  </si>
  <si>
    <t>Table 3:</t>
  </si>
  <si>
    <t>Table 4:</t>
  </si>
  <si>
    <t>Quantitative and quantitative analysis of methylene blue</t>
  </si>
  <si>
    <t>Table 5: Regression Statistics</t>
  </si>
  <si>
    <t>Yc (Avg):</t>
  </si>
  <si>
    <t>Table 8 Propagated uncertainty on samples</t>
  </si>
  <si>
    <t>&lt;=Append the residual plot here</t>
  </si>
  <si>
    <t>Stock Solution (M) =&gt;:</t>
  </si>
  <si>
    <t>Exercise:</t>
  </si>
  <si>
    <t>Sy</t>
  </si>
  <si>
    <t>grafica</t>
  </si>
  <si>
    <t>Cs(M)</t>
  </si>
  <si>
    <t>Average Conc (M)</t>
  </si>
  <si>
    <t>STD Dev</t>
  </si>
  <si>
    <t>Exp. Conc. (M)</t>
  </si>
  <si>
    <t>UnK-1</t>
  </si>
  <si>
    <t>UnK-2</t>
  </si>
  <si>
    <t>Unk-3</t>
  </si>
  <si>
    <t>Unk2 from Unk3</t>
  </si>
  <si>
    <t>Unk1 from Unk2</t>
  </si>
  <si>
    <t>Unk0 from Unk1</t>
  </si>
  <si>
    <t>Unk1from Unk2</t>
  </si>
  <si>
    <r>
      <t>Propagated Results for Unk0 (Original Unknown) concentration using Unk</t>
    </r>
    <r>
      <rPr>
        <b/>
        <u val="single"/>
        <sz val="10"/>
        <rFont val="Arial"/>
        <family val="2"/>
      </rPr>
      <t>2 solution</t>
    </r>
  </si>
  <si>
    <r>
      <t>Propagated Results for Unk0 (Original Unknwon) concentration using Unk</t>
    </r>
    <r>
      <rPr>
        <b/>
        <u val="single"/>
        <sz val="10"/>
        <rFont val="Arial"/>
        <family val="2"/>
      </rPr>
      <t>1 solution</t>
    </r>
  </si>
  <si>
    <t>Unk0 (Original Unknown) concentration results</t>
  </si>
  <si>
    <t xml:space="preserve">Unk0 from Unk3 </t>
  </si>
  <si>
    <t>Unk0 from Unk2</t>
  </si>
  <si>
    <t>t  value</t>
  </si>
  <si>
    <r>
      <t>Propagated Results for Unk0 (Original Unknown) concentration using Unk</t>
    </r>
    <r>
      <rPr>
        <b/>
        <u val="single"/>
        <sz val="10"/>
        <rFont val="Arial"/>
        <family val="2"/>
      </rPr>
      <t>3 solution</t>
    </r>
  </si>
  <si>
    <t>?</t>
  </si>
  <si>
    <t>Conf Int (95%)</t>
  </si>
  <si>
    <t>Beckman DU-640 UV-Vis spectrophotometer operating at ___?___nm</t>
  </si>
  <si>
    <t>Beckman DU-640 UV-Vis spectrophotometer operating at __?___ nm</t>
  </si>
  <si>
    <t>Re-calculate the summary output with residuals, stantardized residuals and residual plot using A65 as the output cell.</t>
  </si>
  <si>
    <r>
      <t>Table 6: Open a new page in this Excel workbook and copy Sc determination table from "Excel experiment" to calculate S</t>
    </r>
    <r>
      <rPr>
        <vertAlign val="subscript"/>
        <sz val="10"/>
        <color indexed="10"/>
        <rFont val="Arial"/>
        <family val="2"/>
      </rPr>
      <t xml:space="preserve">CD </t>
    </r>
    <r>
      <rPr>
        <sz val="10"/>
        <color indexed="10"/>
        <rFont val="Arial"/>
        <family val="2"/>
      </rPr>
      <t>on cells F102, F103 and F104.</t>
    </r>
  </si>
  <si>
    <t>Unknown I.D.:</t>
  </si>
  <si>
    <t>Avg. Corr. Abs.</t>
  </si>
  <si>
    <t>Average Corrected Absorbance</t>
  </si>
  <si>
    <t>Avg. Corr. Abs.*</t>
  </si>
  <si>
    <t>FALL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</si>
</sst>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\(\±0.00E+00\)"/>
    <numFmt numFmtId="168" formatCode="0.000"/>
    <numFmt numFmtId="169" formatCode="mm/dd/yy;@"/>
    <numFmt numFmtId="170" formatCode="0.0000E+00"/>
    <numFmt numFmtId="171" formatCode="0.000E+00"/>
    <numFmt numFmtId="172" formatCode=";;;"/>
    <numFmt numFmtId="173" formatCode="0.0000000"/>
    <numFmt numFmtId="174" formatCode="0.00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Symbol"/>
      <family val="1"/>
    </font>
    <font>
      <vertAlign val="subscript"/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25"/>
      <color indexed="8"/>
      <name val="Arial"/>
      <family val="0"/>
    </font>
    <font>
      <sz val="13.5"/>
      <color indexed="8"/>
      <name val="Arial"/>
      <family val="0"/>
    </font>
    <font>
      <b/>
      <sz val="13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vertAlign val="superscript"/>
      <sz val="14"/>
      <color indexed="8"/>
      <name val="Arial"/>
      <family val="0"/>
    </font>
    <font>
      <b/>
      <sz val="14"/>
      <color indexed="18"/>
      <name val="Arial"/>
      <family val="0"/>
    </font>
    <font>
      <b/>
      <vertAlign val="superscript"/>
      <sz val="14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11" fontId="0" fillId="32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164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167" fontId="0" fillId="32" borderId="10" xfId="0" applyNumberForma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1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1" fontId="0" fillId="3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1" fontId="0" fillId="36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36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0" fillId="3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1" fontId="0" fillId="35" borderId="10" xfId="0" applyNumberFormat="1" applyFont="1" applyFill="1" applyBorder="1" applyAlignment="1">
      <alignment horizontal="center"/>
    </xf>
    <xf numFmtId="11" fontId="0" fillId="35" borderId="18" xfId="0" applyNumberFormat="1" applyFont="1" applyFill="1" applyBorder="1" applyAlignment="1">
      <alignment horizontal="center"/>
    </xf>
    <xf numFmtId="168" fontId="0" fillId="35" borderId="1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1" fontId="0" fillId="3" borderId="10" xfId="0" applyNumberFormat="1" applyFont="1" applyFill="1" applyBorder="1" applyAlignment="1">
      <alignment horizontal="center"/>
    </xf>
    <xf numFmtId="11" fontId="0" fillId="3" borderId="18" xfId="0" applyNumberFormat="1" applyFon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7" borderId="1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1" fontId="0" fillId="0" borderId="10" xfId="0" applyNumberFormat="1" applyFont="1" applyFill="1" applyBorder="1" applyAlignment="1">
      <alignment horizontal="center"/>
    </xf>
    <xf numFmtId="11" fontId="11" fillId="0" borderId="10" xfId="0" applyNumberFormat="1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11" fontId="0" fillId="37" borderId="10" xfId="0" applyNumberFormat="1" applyFill="1" applyBorder="1" applyAlignment="1">
      <alignment horizontal="center"/>
    </xf>
    <xf numFmtId="167" fontId="0" fillId="37" borderId="10" xfId="0" applyNumberFormat="1" applyFill="1" applyBorder="1" applyAlignment="1">
      <alignment horizontal="center"/>
    </xf>
    <xf numFmtId="165" fontId="0" fillId="37" borderId="10" xfId="0" applyNumberFormat="1" applyFill="1" applyBorder="1" applyAlignment="1">
      <alignment horizontal="center"/>
    </xf>
    <xf numFmtId="11" fontId="0" fillId="37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4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2" fillId="34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11" fontId="10" fillId="0" borderId="22" xfId="0" applyNumberFormat="1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1" fontId="0" fillId="0" borderId="19" xfId="0" applyNumberFormat="1" applyFont="1" applyFill="1" applyBorder="1" applyAlignment="1">
      <alignment horizontal="center"/>
    </xf>
    <xf numFmtId="11" fontId="0" fillId="0" borderId="25" xfId="0" applyNumberFormat="1" applyFont="1" applyFill="1" applyBorder="1" applyAlignment="1">
      <alignment horizontal="center"/>
    </xf>
    <xf numFmtId="11" fontId="0" fillId="0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10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3775"/>
          <c:w val="0.867"/>
          <c:h val="0.7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'Student Data Sol I'!$B$45:$B$50</c:f>
              <c:numCache/>
            </c:numRef>
          </c:xVal>
          <c:yVal>
            <c:numRef>
              <c:f>'Student Data Sol I'!$C$91:$C$94</c:f>
              <c:numCache/>
            </c:numRef>
          </c:yVal>
          <c:smooth val="0"/>
        </c:ser>
        <c:axId val="46279563"/>
        <c:axId val="67038912"/>
      </c:scatterChart>
      <c:valAx>
        <c:axId val="4627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8912"/>
        <c:crosses val="autoZero"/>
        <c:crossBetween val="midCat"/>
        <c:dispUnits/>
      </c:valAx>
      <c:valAx>
        <c:axId val="6703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5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Quantitative analysis of methylene blue  at 661 nm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475"/>
          <c:w val="0.923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'Student Data Sol I'!$C$44</c:f>
              <c:strCache>
                <c:ptCount val="1"/>
                <c:pt idx="0">
                  <c:v>Avg. Corr. Abs.*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'Student Data Sol I'!$D$45:$D$50</c:f>
                <c:numCache>
                  <c:ptCount val="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'Student Data Sol I'!$D$45:$D$50</c:f>
                <c:numCache>
                  <c:ptCount val="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'Student Data Sol I'!$B$45:$B$50</c:f>
              <c:numCache/>
            </c:numRef>
          </c:xVal>
          <c:yVal>
            <c:numRef>
              <c:f>'Student Data Sol I'!$C$45:$C$50</c:f>
              <c:numCache/>
            </c:numRef>
          </c:yVal>
          <c:smooth val="0"/>
        </c:ser>
        <c:ser>
          <c:idx val="1"/>
          <c:order val="1"/>
          <c:tx>
            <c:v>'Student Data Sol I'!#REF!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'Student Data Sol I'!#REF!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'Student Data Sol I'!#REF!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'Student Data Sol 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'Student Data Sol 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LOD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'Student Data Sol I'!$B$51</c:f>
              <c:strCache/>
            </c:strRef>
          </c:xVal>
          <c:yVal>
            <c:numRef>
              <c:f>'Student Data Sol I'!$C$51</c:f>
              <c:numCache/>
            </c:numRef>
          </c:yVal>
          <c:smooth val="0"/>
        </c:ser>
        <c:ser>
          <c:idx val="3"/>
          <c:order val="3"/>
          <c:tx>
            <c:v>LOQ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'Student Data Sol I'!$B$52</c:f>
              <c:strCache/>
            </c:strRef>
          </c:xVal>
          <c:yVal>
            <c:numRef>
              <c:f>'Student Data Sol I'!$C$52</c:f>
              <c:numCache/>
            </c:numRef>
          </c:yVal>
          <c:smooth val="0"/>
        </c:ser>
        <c:axId val="65080257"/>
        <c:axId val="8279262"/>
      </c:scatterChart>
      <c:valAx>
        <c:axId val="6508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>
            <c:manualLayout>
              <c:xMode val="factor"/>
              <c:yMode val="factor"/>
              <c:x val="-0.02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9262"/>
        <c:crosses val="autoZero"/>
        <c:crossBetween val="midCat"/>
        <c:dispUnits/>
      </c:valAx>
      <c:valAx>
        <c:axId val="82792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Absorbance (A. U.)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02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725"/>
          <c:y val="0.967"/>
          <c:w val="0.522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0.4305</cdr:y>
    </cdr:from>
    <cdr:to>
      <cdr:x>0.5695</cdr:x>
      <cdr:y>0.64475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1524000"/>
          <a:ext cx="34766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y = 1721(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38)x - 0.00(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0.0085)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400" b="1" i="0" u="none" baseline="30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= 1.00 (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0.012)</a:t>
          </a:r>
        </a:p>
      </cdr:txBody>
    </cdr:sp>
  </cdr:relSizeAnchor>
  <cdr:relSizeAnchor xmlns:cdr="http://schemas.openxmlformats.org/drawingml/2006/chartDrawing">
    <cdr:from>
      <cdr:x>0.23125</cdr:x>
      <cdr:y>0.35925</cdr:y>
    </cdr:from>
    <cdr:to>
      <cdr:x>0.25075</cdr:x>
      <cdr:y>0.43575</cdr:y>
    </cdr:to>
    <cdr:sp>
      <cdr:nvSpPr>
        <cdr:cNvPr id="2" name="Line 2"/>
        <cdr:cNvSpPr>
          <a:spLocks/>
        </cdr:cNvSpPr>
      </cdr:nvSpPr>
      <cdr:spPr>
        <a:xfrm>
          <a:off x="1733550" y="1276350"/>
          <a:ext cx="142875" cy="276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146</xdr:row>
      <xdr:rowOff>95250</xdr:rowOff>
    </xdr:from>
    <xdr:to>
      <xdr:col>7</xdr:col>
      <xdr:colOff>200025</xdr:colOff>
      <xdr:row>174</xdr:row>
      <xdr:rowOff>104775</xdr:rowOff>
    </xdr:to>
    <xdr:graphicFrame>
      <xdr:nvGraphicFramePr>
        <xdr:cNvPr id="1" name="Chart 1"/>
        <xdr:cNvGraphicFramePr/>
      </xdr:nvGraphicFramePr>
      <xdr:xfrm>
        <a:off x="733425" y="24231600"/>
        <a:ext cx="63055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183</xdr:row>
      <xdr:rowOff>85725</xdr:rowOff>
    </xdr:from>
    <xdr:to>
      <xdr:col>8</xdr:col>
      <xdr:colOff>409575</xdr:colOff>
      <xdr:row>205</xdr:row>
      <xdr:rowOff>76200</xdr:rowOff>
    </xdr:to>
    <xdr:graphicFrame>
      <xdr:nvGraphicFramePr>
        <xdr:cNvPr id="2" name="Chart 2"/>
        <xdr:cNvGraphicFramePr/>
      </xdr:nvGraphicFramePr>
      <xdr:xfrm>
        <a:off x="333375" y="30213300"/>
        <a:ext cx="75247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selection activeCell="I9" sqref="I9"/>
    </sheetView>
  </sheetViews>
  <sheetFormatPr defaultColWidth="9.140625" defaultRowHeight="12.75"/>
  <cols>
    <col min="1" max="1" width="12.7109375" style="0" customWidth="1"/>
    <col min="2" max="2" width="16.8515625" style="0" customWidth="1"/>
    <col min="3" max="3" width="17.28125" style="0" bestFit="1" customWidth="1"/>
    <col min="4" max="4" width="13.7109375" style="0" customWidth="1"/>
    <col min="5" max="5" width="15.00390625" style="0" bestFit="1" customWidth="1"/>
    <col min="6" max="6" width="15.7109375" style="0" customWidth="1"/>
    <col min="7" max="7" width="11.28125" style="0" bestFit="1" customWidth="1"/>
    <col min="9" max="9" width="12.00390625" style="0" customWidth="1"/>
  </cols>
  <sheetData>
    <row r="1" spans="1:7" ht="12.75">
      <c r="A1" s="1" t="s">
        <v>11</v>
      </c>
      <c r="B1" s="127"/>
      <c r="C1" s="128"/>
      <c r="D1" s="128"/>
      <c r="E1" s="128"/>
      <c r="G1" s="54" t="s">
        <v>129</v>
      </c>
    </row>
    <row r="2" spans="1:7" ht="12.75">
      <c r="A2" s="1" t="s">
        <v>12</v>
      </c>
      <c r="B2" s="20"/>
      <c r="F2" s="1" t="s">
        <v>10</v>
      </c>
      <c r="G2" s="106"/>
    </row>
    <row r="3" spans="1:8" ht="12.75">
      <c r="A3" s="1" t="s">
        <v>98</v>
      </c>
      <c r="B3" s="129" t="s">
        <v>72</v>
      </c>
      <c r="C3" s="129"/>
      <c r="D3" s="129"/>
      <c r="E3" s="129"/>
      <c r="F3" s="129"/>
      <c r="G3" s="20"/>
      <c r="H3" s="19"/>
    </row>
    <row r="4" spans="1:8" ht="12.75">
      <c r="A4" s="1"/>
      <c r="B4" s="25"/>
      <c r="C4" s="25"/>
      <c r="D4" s="25"/>
      <c r="E4" s="25"/>
      <c r="F4" s="25"/>
      <c r="G4" s="1"/>
      <c r="H4" s="19"/>
    </row>
    <row r="5" spans="1:8" ht="12.75">
      <c r="A5" s="1" t="s">
        <v>78</v>
      </c>
      <c r="H5" s="19"/>
    </row>
    <row r="6" spans="1:8" ht="12.75">
      <c r="A6" s="130" t="s">
        <v>0</v>
      </c>
      <c r="B6" s="27" t="s">
        <v>85</v>
      </c>
      <c r="C6" s="27" t="s">
        <v>79</v>
      </c>
      <c r="D6" s="27" t="s">
        <v>81</v>
      </c>
      <c r="E6" s="27" t="s">
        <v>82</v>
      </c>
      <c r="F6" s="27" t="s">
        <v>83</v>
      </c>
      <c r="H6" s="19"/>
    </row>
    <row r="7" spans="1:8" ht="12.75">
      <c r="A7" s="131"/>
      <c r="B7" s="28" t="s">
        <v>86</v>
      </c>
      <c r="C7" s="28" t="s">
        <v>80</v>
      </c>
      <c r="D7" s="26" t="s">
        <v>73</v>
      </c>
      <c r="E7" s="26" t="s">
        <v>74</v>
      </c>
      <c r="F7" s="26" t="s">
        <v>75</v>
      </c>
      <c r="H7" s="19"/>
    </row>
    <row r="8" spans="1:8" ht="12.75">
      <c r="A8" s="45" t="s">
        <v>76</v>
      </c>
      <c r="B8" s="42"/>
      <c r="C8" s="45"/>
      <c r="D8" s="46"/>
      <c r="E8" s="42"/>
      <c r="F8" s="47"/>
      <c r="H8" s="19"/>
    </row>
    <row r="9" spans="1:6" ht="12.75">
      <c r="A9" s="50" t="s">
        <v>77</v>
      </c>
      <c r="B9" s="79"/>
      <c r="C9" s="81"/>
      <c r="D9" s="51"/>
      <c r="E9" s="80"/>
      <c r="F9" s="52"/>
    </row>
    <row r="10" spans="2:7" ht="12.75">
      <c r="B10" s="29"/>
      <c r="C10" s="30"/>
      <c r="D10" s="29"/>
      <c r="E10" s="31"/>
      <c r="F10" s="32"/>
      <c r="G10" s="32"/>
    </row>
    <row r="11" ht="12.75">
      <c r="G11" s="32"/>
    </row>
    <row r="12" spans="1:7" ht="13.5" thickBot="1">
      <c r="A12" s="1" t="s">
        <v>44</v>
      </c>
      <c r="B12" s="1" t="s">
        <v>87</v>
      </c>
      <c r="G12" s="32"/>
    </row>
    <row r="13" spans="1:7" ht="13.5" thickBot="1">
      <c r="A13" s="1" t="s">
        <v>97</v>
      </c>
      <c r="B13" s="1"/>
      <c r="C13" s="110" t="s">
        <v>119</v>
      </c>
      <c r="G13" s="32"/>
    </row>
    <row r="14" spans="1:7" ht="13.5" thickBot="1">
      <c r="A14" s="1" t="s">
        <v>125</v>
      </c>
      <c r="B14" s="109"/>
      <c r="C14" s="111" t="s">
        <v>119</v>
      </c>
      <c r="G14" s="32"/>
    </row>
    <row r="15" spans="1:8" ht="12.75">
      <c r="A15" s="33" t="s">
        <v>0</v>
      </c>
      <c r="B15" s="24" t="s">
        <v>104</v>
      </c>
      <c r="C15" s="14" t="s">
        <v>88</v>
      </c>
      <c r="D15" s="24" t="s">
        <v>89</v>
      </c>
      <c r="G15" s="32"/>
      <c r="H15" s="19"/>
    </row>
    <row r="16" spans="1:8" ht="12.75">
      <c r="A16" s="45" t="s">
        <v>4</v>
      </c>
      <c r="B16" s="43"/>
      <c r="C16" s="44"/>
      <c r="D16" s="53"/>
      <c r="G16" s="32"/>
      <c r="H16" s="19"/>
    </row>
    <row r="17" spans="1:8" ht="12.75">
      <c r="A17" s="45" t="s">
        <v>5</v>
      </c>
      <c r="B17" s="43"/>
      <c r="C17" s="44"/>
      <c r="D17" s="53"/>
      <c r="G17" s="32"/>
      <c r="H17" s="19"/>
    </row>
    <row r="18" spans="1:8" ht="12.75">
      <c r="A18" s="45" t="s">
        <v>6</v>
      </c>
      <c r="B18" s="43"/>
      <c r="C18" s="44"/>
      <c r="D18" s="53"/>
      <c r="G18" s="32"/>
      <c r="H18" s="19"/>
    </row>
    <row r="19" spans="1:8" ht="12.75">
      <c r="A19" s="45" t="s">
        <v>7</v>
      </c>
      <c r="B19" s="43"/>
      <c r="C19" s="44"/>
      <c r="D19" s="53"/>
      <c r="G19" s="32"/>
      <c r="H19" s="19"/>
    </row>
    <row r="20" spans="1:8" ht="12.75">
      <c r="A20" s="45" t="s">
        <v>8</v>
      </c>
      <c r="B20" s="43"/>
      <c r="C20" s="44"/>
      <c r="D20" s="53"/>
      <c r="G20" s="32"/>
      <c r="H20" s="19"/>
    </row>
    <row r="21" spans="1:8" ht="12.75">
      <c r="A21" s="45" t="s">
        <v>9</v>
      </c>
      <c r="B21" s="43"/>
      <c r="C21" s="44"/>
      <c r="D21" s="53"/>
      <c r="G21" s="32"/>
      <c r="H21" s="19"/>
    </row>
    <row r="22" spans="1:8" ht="12.75">
      <c r="A22" s="36" t="s">
        <v>105</v>
      </c>
      <c r="B22" s="36" t="s">
        <v>119</v>
      </c>
      <c r="C22" s="49">
        <v>5</v>
      </c>
      <c r="D22" s="56">
        <v>100</v>
      </c>
      <c r="F22" s="32"/>
      <c r="G22" s="32"/>
      <c r="H22" s="19"/>
    </row>
    <row r="23" spans="1:8" ht="12.75">
      <c r="A23" s="36" t="s">
        <v>106</v>
      </c>
      <c r="B23" s="36" t="s">
        <v>119</v>
      </c>
      <c r="C23" s="49">
        <v>50</v>
      </c>
      <c r="D23" s="56">
        <v>100</v>
      </c>
      <c r="F23" s="32"/>
      <c r="G23" s="32"/>
      <c r="H23" s="19"/>
    </row>
    <row r="24" spans="1:8" ht="12.75">
      <c r="A24" s="39" t="s">
        <v>107</v>
      </c>
      <c r="B24" s="39" t="s">
        <v>119</v>
      </c>
      <c r="C24" s="57">
        <v>50</v>
      </c>
      <c r="D24" s="58">
        <v>100</v>
      </c>
      <c r="E24" s="31"/>
      <c r="F24" s="32"/>
      <c r="G24" s="32"/>
      <c r="H24" s="19"/>
    </row>
    <row r="25" spans="2:8" ht="12.75">
      <c r="B25" s="29"/>
      <c r="C25" s="30"/>
      <c r="D25" s="29"/>
      <c r="E25" s="31"/>
      <c r="F25" s="32"/>
      <c r="G25" s="32"/>
      <c r="H25" s="19"/>
    </row>
    <row r="27" spans="1:2" ht="12.75">
      <c r="A27" s="1" t="s">
        <v>90</v>
      </c>
      <c r="B27" s="1" t="s">
        <v>84</v>
      </c>
    </row>
    <row r="28" ht="12.75">
      <c r="B28" s="1" t="s">
        <v>121</v>
      </c>
    </row>
    <row r="29" spans="1:5" ht="12.75">
      <c r="A29" s="2" t="s">
        <v>0</v>
      </c>
      <c r="B29" s="24" t="s">
        <v>104</v>
      </c>
      <c r="C29" s="24" t="s">
        <v>1</v>
      </c>
      <c r="D29" s="24" t="s">
        <v>2</v>
      </c>
      <c r="E29" s="24" t="s">
        <v>3</v>
      </c>
    </row>
    <row r="30" spans="1:5" ht="12.75">
      <c r="A30" s="45" t="str">
        <f aca="true" t="shared" si="0" ref="A30:A38">A16</f>
        <v>Blank</v>
      </c>
      <c r="B30" s="43"/>
      <c r="C30" s="44"/>
      <c r="D30" s="44"/>
      <c r="E30" s="44"/>
    </row>
    <row r="31" spans="1:5" ht="12.75">
      <c r="A31" s="45" t="str">
        <f t="shared" si="0"/>
        <v>S1</v>
      </c>
      <c r="B31" s="43"/>
      <c r="C31" s="44"/>
      <c r="D31" s="44"/>
      <c r="E31" s="44"/>
    </row>
    <row r="32" spans="1:5" ht="12.75">
      <c r="A32" s="45" t="str">
        <f t="shared" si="0"/>
        <v>S2</v>
      </c>
      <c r="B32" s="43"/>
      <c r="C32" s="44"/>
      <c r="D32" s="44"/>
      <c r="E32" s="44"/>
    </row>
    <row r="33" spans="1:5" ht="12.75">
      <c r="A33" s="45" t="str">
        <f t="shared" si="0"/>
        <v>S3</v>
      </c>
      <c r="B33" s="43"/>
      <c r="C33" s="44"/>
      <c r="D33" s="44"/>
      <c r="E33" s="44"/>
    </row>
    <row r="34" spans="1:5" ht="12.75">
      <c r="A34" s="45" t="str">
        <f t="shared" si="0"/>
        <v>S4</v>
      </c>
      <c r="B34" s="43"/>
      <c r="C34" s="44"/>
      <c r="D34" s="44"/>
      <c r="E34" s="44"/>
    </row>
    <row r="35" spans="1:5" ht="12.75">
      <c r="A35" s="45" t="str">
        <f t="shared" si="0"/>
        <v>S5</v>
      </c>
      <c r="B35" s="43"/>
      <c r="C35" s="44"/>
      <c r="D35" s="44"/>
      <c r="E35" s="44"/>
    </row>
    <row r="36" spans="1:5" ht="12.75">
      <c r="A36" s="48" t="str">
        <f t="shared" si="0"/>
        <v>UnK-1</v>
      </c>
      <c r="B36" s="37" t="s">
        <v>119</v>
      </c>
      <c r="C36" s="38"/>
      <c r="D36" s="38"/>
      <c r="E36" s="38"/>
    </row>
    <row r="37" spans="1:5" ht="12.75">
      <c r="A37" s="48" t="str">
        <f t="shared" si="0"/>
        <v>UnK-2</v>
      </c>
      <c r="B37" s="37" t="s">
        <v>119</v>
      </c>
      <c r="C37" s="38"/>
      <c r="D37" s="38"/>
      <c r="E37" s="38"/>
    </row>
    <row r="38" spans="1:5" ht="12.75">
      <c r="A38" s="59" t="str">
        <f t="shared" si="0"/>
        <v>Unk-3</v>
      </c>
      <c r="B38" s="40" t="s">
        <v>119</v>
      </c>
      <c r="C38" s="41"/>
      <c r="D38" s="41"/>
      <c r="E38" s="41"/>
    </row>
    <row r="39" spans="1:5" ht="12.75">
      <c r="A39" s="29"/>
      <c r="B39" s="34"/>
      <c r="C39" s="35"/>
      <c r="D39" s="35"/>
      <c r="E39" s="35"/>
    </row>
    <row r="40" spans="1:5" ht="12.75">
      <c r="A40" s="29"/>
      <c r="B40" s="34"/>
      <c r="C40" s="35"/>
      <c r="D40" s="35"/>
      <c r="E40" s="35"/>
    </row>
    <row r="41" spans="1:5" ht="12.75">
      <c r="A41" s="29"/>
      <c r="B41" s="34"/>
      <c r="C41" s="35"/>
      <c r="D41" s="35"/>
      <c r="E41" s="35"/>
    </row>
    <row r="42" spans="1:2" ht="12.75">
      <c r="A42" s="1" t="s">
        <v>91</v>
      </c>
      <c r="B42" s="1" t="s">
        <v>92</v>
      </c>
    </row>
    <row r="43" ht="12.75">
      <c r="B43" s="1" t="s">
        <v>122</v>
      </c>
    </row>
    <row r="44" spans="1:7" ht="15.75">
      <c r="A44" s="11" t="s">
        <v>0</v>
      </c>
      <c r="B44" s="24" t="s">
        <v>104</v>
      </c>
      <c r="C44" s="11" t="s">
        <v>128</v>
      </c>
      <c r="D44" s="11" t="s">
        <v>13</v>
      </c>
      <c r="E44" s="11" t="s">
        <v>14</v>
      </c>
      <c r="F44" s="104" t="s">
        <v>15</v>
      </c>
      <c r="G44" s="107" t="s">
        <v>120</v>
      </c>
    </row>
    <row r="45" spans="1:7" ht="12.75">
      <c r="A45" s="42" t="str">
        <f aca="true" t="shared" si="1" ref="A45:A53">A30</f>
        <v>Blank</v>
      </c>
      <c r="B45" s="43"/>
      <c r="C45" s="85"/>
      <c r="D45" s="9"/>
      <c r="E45" s="9"/>
      <c r="F45" s="10"/>
      <c r="G45" s="76"/>
    </row>
    <row r="46" spans="1:7" ht="12.75">
      <c r="A46" s="42" t="str">
        <f t="shared" si="1"/>
        <v>S1</v>
      </c>
      <c r="B46" s="43"/>
      <c r="C46" s="85"/>
      <c r="D46" s="9"/>
      <c r="E46" s="9"/>
      <c r="F46" s="10"/>
      <c r="G46" s="76"/>
    </row>
    <row r="47" spans="1:7" ht="12.75">
      <c r="A47" s="42" t="str">
        <f t="shared" si="1"/>
        <v>S2</v>
      </c>
      <c r="B47" s="43"/>
      <c r="C47" s="85"/>
      <c r="D47" s="9"/>
      <c r="E47" s="9"/>
      <c r="F47" s="10"/>
      <c r="G47" s="76"/>
    </row>
    <row r="48" spans="1:7" ht="12.75">
      <c r="A48" s="42" t="str">
        <f t="shared" si="1"/>
        <v>S3</v>
      </c>
      <c r="B48" s="43"/>
      <c r="C48" s="85"/>
      <c r="D48" s="9"/>
      <c r="E48" s="9"/>
      <c r="F48" s="10"/>
      <c r="G48" s="76"/>
    </row>
    <row r="49" spans="1:7" ht="12.75">
      <c r="A49" s="42" t="str">
        <f t="shared" si="1"/>
        <v>S4</v>
      </c>
      <c r="B49" s="43"/>
      <c r="C49" s="85"/>
      <c r="D49" s="9"/>
      <c r="E49" s="9"/>
      <c r="F49" s="10"/>
      <c r="G49" s="76"/>
    </row>
    <row r="50" spans="1:7" ht="12.75">
      <c r="A50" s="42" t="str">
        <f t="shared" si="1"/>
        <v>S5</v>
      </c>
      <c r="B50" s="43"/>
      <c r="C50" s="85"/>
      <c r="D50" s="9"/>
      <c r="E50" s="9"/>
      <c r="F50" s="10"/>
      <c r="G50" s="76"/>
    </row>
    <row r="51" spans="1:7" ht="12.75">
      <c r="A51" s="36" t="str">
        <f t="shared" si="1"/>
        <v>UnK-1</v>
      </c>
      <c r="B51" s="37" t="s">
        <v>119</v>
      </c>
      <c r="C51" s="38"/>
      <c r="D51" s="9"/>
      <c r="E51" s="9"/>
      <c r="F51" s="10"/>
      <c r="G51" s="76"/>
    </row>
    <row r="52" spans="1:7" ht="12.75">
      <c r="A52" s="36" t="str">
        <f t="shared" si="1"/>
        <v>UnK-2</v>
      </c>
      <c r="B52" s="37" t="s">
        <v>119</v>
      </c>
      <c r="C52" s="38"/>
      <c r="D52" s="9"/>
      <c r="E52" s="9"/>
      <c r="F52" s="10"/>
      <c r="G52" s="76"/>
    </row>
    <row r="53" spans="1:7" ht="12.75">
      <c r="A53" s="39" t="str">
        <f t="shared" si="1"/>
        <v>Unk-3</v>
      </c>
      <c r="B53" s="40" t="s">
        <v>119</v>
      </c>
      <c r="C53" s="41"/>
      <c r="D53" s="9"/>
      <c r="E53" s="9"/>
      <c r="F53" s="10"/>
      <c r="G53" s="76"/>
    </row>
    <row r="54" spans="1:7" ht="12.75">
      <c r="A54" s="132" t="s">
        <v>16</v>
      </c>
      <c r="B54" s="133"/>
      <c r="C54" s="105">
        <v>1</v>
      </c>
      <c r="D54" s="3"/>
      <c r="E54" s="3"/>
      <c r="F54" s="4"/>
      <c r="G54" s="3"/>
    </row>
    <row r="55" spans="1:3" ht="12.75">
      <c r="A55" s="103" t="s">
        <v>117</v>
      </c>
      <c r="B55" s="24">
        <v>4.303</v>
      </c>
      <c r="C55" s="103"/>
    </row>
    <row r="57" spans="1:2" ht="12.75">
      <c r="A57" s="112" t="s">
        <v>126</v>
      </c>
      <c r="B57" s="113" t="s">
        <v>127</v>
      </c>
    </row>
    <row r="62" ht="12.75">
      <c r="A62" s="72" t="s">
        <v>123</v>
      </c>
    </row>
    <row r="63" ht="12.75">
      <c r="A63" s="72"/>
    </row>
    <row r="64" ht="12.75">
      <c r="A64" s="1" t="s">
        <v>93</v>
      </c>
    </row>
    <row r="65" ht="12.75">
      <c r="A65" t="s">
        <v>69</v>
      </c>
    </row>
    <row r="66" ht="13.5" thickBot="1"/>
    <row r="67" spans="1:2" ht="12.75">
      <c r="A67" s="8" t="s">
        <v>17</v>
      </c>
      <c r="B67" s="8"/>
    </row>
    <row r="68" spans="1:2" ht="12.75">
      <c r="A68" s="5" t="s">
        <v>18</v>
      </c>
      <c r="B68" s="5"/>
    </row>
    <row r="69" spans="1:2" ht="12.75">
      <c r="A69" s="5" t="s">
        <v>19</v>
      </c>
      <c r="B69" s="5"/>
    </row>
    <row r="70" spans="1:2" ht="12.75">
      <c r="A70" s="5" t="s">
        <v>20</v>
      </c>
      <c r="B70" s="5"/>
    </row>
    <row r="71" spans="1:3" ht="12.75">
      <c r="A71" s="82" t="s">
        <v>21</v>
      </c>
      <c r="B71" s="5"/>
      <c r="C71" s="83"/>
    </row>
    <row r="72" spans="1:2" ht="13.5" thickBot="1">
      <c r="A72" s="6" t="s">
        <v>22</v>
      </c>
      <c r="B72" s="6"/>
    </row>
    <row r="74" ht="13.5" thickBot="1">
      <c r="A74" t="s">
        <v>70</v>
      </c>
    </row>
    <row r="75" spans="1:6" ht="12.75">
      <c r="A75" s="7"/>
      <c r="B75" s="7" t="s">
        <v>27</v>
      </c>
      <c r="C75" s="7" t="s">
        <v>28</v>
      </c>
      <c r="D75" s="7" t="s">
        <v>29</v>
      </c>
      <c r="E75" s="7" t="s">
        <v>30</v>
      </c>
      <c r="F75" s="7" t="s">
        <v>31</v>
      </c>
    </row>
    <row r="76" spans="1:6" ht="12.75">
      <c r="A76" s="5" t="s">
        <v>23</v>
      </c>
      <c r="B76" s="5"/>
      <c r="C76" s="5"/>
      <c r="D76" s="5"/>
      <c r="E76" s="5"/>
      <c r="F76" s="5"/>
    </row>
    <row r="77" spans="1:6" ht="12.75">
      <c r="A77" s="5" t="s">
        <v>24</v>
      </c>
      <c r="B77" s="5"/>
      <c r="C77" s="5"/>
      <c r="D77" s="5"/>
      <c r="E77" s="5"/>
      <c r="F77" s="5"/>
    </row>
    <row r="78" spans="1:6" ht="13.5" thickBot="1">
      <c r="A78" s="6" t="s">
        <v>25</v>
      </c>
      <c r="B78" s="6"/>
      <c r="C78" s="6"/>
      <c r="D78" s="6"/>
      <c r="E78" s="6"/>
      <c r="F78" s="6"/>
    </row>
    <row r="79" ht="13.5" thickBot="1"/>
    <row r="80" spans="1:9" ht="12.75">
      <c r="A80" s="7"/>
      <c r="B80" s="7" t="s">
        <v>32</v>
      </c>
      <c r="C80" s="7" t="s">
        <v>21</v>
      </c>
      <c r="D80" s="7" t="s">
        <v>33</v>
      </c>
      <c r="E80" s="7" t="s">
        <v>34</v>
      </c>
      <c r="F80" s="7" t="s">
        <v>35</v>
      </c>
      <c r="G80" s="7" t="s">
        <v>36</v>
      </c>
      <c r="H80" s="7" t="s">
        <v>37</v>
      </c>
      <c r="I80" s="7" t="s">
        <v>38</v>
      </c>
    </row>
    <row r="81" spans="1:9" ht="12.75">
      <c r="A81" s="5" t="s">
        <v>26</v>
      </c>
      <c r="B81" s="5"/>
      <c r="C81" s="5"/>
      <c r="D81" s="5"/>
      <c r="E81" s="5"/>
      <c r="F81" s="5"/>
      <c r="G81" s="5"/>
      <c r="H81" s="5"/>
      <c r="I81" s="5"/>
    </row>
    <row r="82" spans="1:9" ht="13.5" thickBot="1">
      <c r="A82" s="6" t="s">
        <v>39</v>
      </c>
      <c r="B82" s="84"/>
      <c r="C82" s="84"/>
      <c r="D82" s="6"/>
      <c r="E82" s="6"/>
      <c r="F82" s="6"/>
      <c r="G82" s="6"/>
      <c r="H82" s="6"/>
      <c r="I82" s="6"/>
    </row>
    <row r="86" ht="12.75">
      <c r="A86" t="s">
        <v>71</v>
      </c>
    </row>
    <row r="87" ht="13.5" thickBot="1"/>
    <row r="88" spans="1:4" ht="12.75">
      <c r="A88" s="7" t="s">
        <v>40</v>
      </c>
      <c r="B88" s="7" t="s">
        <v>41</v>
      </c>
      <c r="C88" s="7" t="s">
        <v>42</v>
      </c>
      <c r="D88" s="7" t="s">
        <v>43</v>
      </c>
    </row>
    <row r="89" spans="1:4" ht="12.75">
      <c r="A89" s="5">
        <v>1</v>
      </c>
      <c r="B89" s="5"/>
      <c r="C89" s="5"/>
      <c r="D89" s="5"/>
    </row>
    <row r="90" spans="1:4" ht="12.75">
      <c r="A90" s="5">
        <v>2</v>
      </c>
      <c r="B90" s="5"/>
      <c r="C90" s="5"/>
      <c r="D90" s="5"/>
    </row>
    <row r="91" spans="1:4" ht="12.75">
      <c r="A91" s="5">
        <v>3</v>
      </c>
      <c r="B91" s="5"/>
      <c r="C91" s="5"/>
      <c r="D91" s="5"/>
    </row>
    <row r="92" spans="1:4" ht="12.75">
      <c r="A92" s="5">
        <v>4</v>
      </c>
      <c r="B92" s="5"/>
      <c r="C92" s="5"/>
      <c r="D92" s="5"/>
    </row>
    <row r="93" spans="1:4" ht="12.75">
      <c r="A93" s="5">
        <v>5</v>
      </c>
      <c r="B93" s="5"/>
      <c r="C93" s="5"/>
      <c r="D93" s="5"/>
    </row>
    <row r="94" spans="1:4" ht="13.5" thickBot="1">
      <c r="A94" s="6">
        <v>6</v>
      </c>
      <c r="B94" s="6"/>
      <c r="C94" s="6"/>
      <c r="D94" s="6"/>
    </row>
    <row r="97" ht="15.75">
      <c r="A97" s="108" t="s">
        <v>124</v>
      </c>
    </row>
    <row r="99" ht="12.75">
      <c r="A99" s="1" t="s">
        <v>52</v>
      </c>
    </row>
    <row r="100" spans="1:7" ht="12.75">
      <c r="A100" s="122" t="s">
        <v>53</v>
      </c>
      <c r="B100" s="122"/>
      <c r="C100" s="122"/>
      <c r="D100" s="122" t="s">
        <v>54</v>
      </c>
      <c r="E100" s="122"/>
      <c r="F100" s="122"/>
      <c r="G100" s="12"/>
    </row>
    <row r="101" spans="1:7" ht="14.25">
      <c r="A101" s="123" t="s">
        <v>45</v>
      </c>
      <c r="B101" s="124"/>
      <c r="C101" s="24" t="s">
        <v>46</v>
      </c>
      <c r="D101" s="24" t="s">
        <v>0</v>
      </c>
      <c r="E101" s="24" t="s">
        <v>55</v>
      </c>
      <c r="F101" s="24" t="s">
        <v>56</v>
      </c>
      <c r="G101" s="12"/>
    </row>
    <row r="102" spans="1:7" ht="12.75">
      <c r="A102" s="123" t="s">
        <v>99</v>
      </c>
      <c r="B102" s="124"/>
      <c r="C102" s="77"/>
      <c r="D102" s="48" t="str">
        <f>A51</f>
        <v>UnK-1</v>
      </c>
      <c r="E102" s="63" t="s">
        <v>100</v>
      </c>
      <c r="F102" s="62"/>
      <c r="G102" s="12"/>
    </row>
    <row r="103" spans="1:7" ht="12.75">
      <c r="A103" s="125" t="s">
        <v>47</v>
      </c>
      <c r="B103" s="126"/>
      <c r="C103" s="17"/>
      <c r="D103" s="48" t="str">
        <f>A52</f>
        <v>UnK-2</v>
      </c>
      <c r="E103" s="37" t="str">
        <f>E102</f>
        <v>grafica</v>
      </c>
      <c r="F103" s="62"/>
      <c r="G103" s="12"/>
    </row>
    <row r="104" spans="1:7" ht="12.75">
      <c r="A104" s="125" t="s">
        <v>48</v>
      </c>
      <c r="B104" s="126"/>
      <c r="C104" s="17"/>
      <c r="D104" s="59" t="str">
        <f>A53</f>
        <v>Unk-3</v>
      </c>
      <c r="E104" s="40" t="str">
        <f>E103</f>
        <v>grafica</v>
      </c>
      <c r="F104" s="61"/>
      <c r="G104" s="12"/>
    </row>
    <row r="105" spans="1:7" ht="12.75">
      <c r="A105" s="125" t="s">
        <v>49</v>
      </c>
      <c r="B105" s="126"/>
      <c r="C105" s="17"/>
      <c r="D105" s="3"/>
      <c r="E105" s="3"/>
      <c r="F105" s="3"/>
      <c r="G105" s="12"/>
    </row>
    <row r="106" spans="1:7" ht="12.75">
      <c r="A106" s="21" t="s">
        <v>94</v>
      </c>
      <c r="B106" s="22" t="str">
        <f>D102</f>
        <v>UnK-1</v>
      </c>
      <c r="C106" s="9"/>
      <c r="D106" s="3"/>
      <c r="E106" s="3"/>
      <c r="F106" s="13"/>
      <c r="G106" s="12"/>
    </row>
    <row r="107" spans="1:7" ht="12.75">
      <c r="A107" s="21" t="s">
        <v>94</v>
      </c>
      <c r="B107" s="22" t="str">
        <f>D103</f>
        <v>UnK-2</v>
      </c>
      <c r="C107" s="9"/>
      <c r="D107" s="3"/>
      <c r="E107" s="3"/>
      <c r="F107" s="13"/>
      <c r="G107" s="12"/>
    </row>
    <row r="108" spans="1:7" ht="12.75">
      <c r="A108" s="21" t="s">
        <v>94</v>
      </c>
      <c r="B108" s="22" t="str">
        <f>D104</f>
        <v>Unk-3</v>
      </c>
      <c r="C108" s="9"/>
      <c r="D108" s="3"/>
      <c r="E108" s="3"/>
      <c r="F108" s="13"/>
      <c r="G108" s="12"/>
    </row>
    <row r="109" spans="1:7" ht="12.75">
      <c r="A109" s="125" t="s">
        <v>50</v>
      </c>
      <c r="B109" s="126"/>
      <c r="C109" s="9"/>
      <c r="D109" s="3"/>
      <c r="E109" s="3"/>
      <c r="F109" s="13"/>
      <c r="G109" s="12"/>
    </row>
    <row r="110" spans="1:7" ht="12.75">
      <c r="A110" s="121" t="s">
        <v>51</v>
      </c>
      <c r="B110" s="121"/>
      <c r="C110" s="18"/>
      <c r="D110" s="3"/>
      <c r="E110" s="3"/>
      <c r="F110" s="13"/>
      <c r="G110" s="12"/>
    </row>
    <row r="111" ht="12.75">
      <c r="G111" s="12"/>
    </row>
    <row r="112" spans="1:7" ht="13.5" thickBot="1">
      <c r="A112" s="1" t="s">
        <v>95</v>
      </c>
      <c r="G112" s="12"/>
    </row>
    <row r="113" spans="1:8" ht="14.25" thickBot="1" thickTop="1">
      <c r="A113" s="114" t="s">
        <v>68</v>
      </c>
      <c r="B113" s="114"/>
      <c r="C113" s="114"/>
      <c r="D113" s="114"/>
      <c r="E113" s="114"/>
      <c r="F113" s="114"/>
      <c r="G113" s="114"/>
      <c r="H113" s="115"/>
    </row>
    <row r="114" spans="1:8" ht="15" thickTop="1">
      <c r="A114" s="24" t="s">
        <v>0</v>
      </c>
      <c r="B114" s="60" t="s">
        <v>55</v>
      </c>
      <c r="C114" s="14" t="s">
        <v>62</v>
      </c>
      <c r="D114" s="14" t="s">
        <v>58</v>
      </c>
      <c r="E114" s="14" t="s">
        <v>63</v>
      </c>
      <c r="F114" s="14" t="s">
        <v>59</v>
      </c>
      <c r="G114" s="16" t="s">
        <v>67</v>
      </c>
      <c r="H114" s="73"/>
    </row>
    <row r="115" spans="1:8" ht="14.25">
      <c r="A115" s="24"/>
      <c r="B115" s="23"/>
      <c r="C115" s="24" t="s">
        <v>61</v>
      </c>
      <c r="D115" s="24" t="s">
        <v>57</v>
      </c>
      <c r="E115" s="24" t="s">
        <v>60</v>
      </c>
      <c r="F115" s="24" t="s">
        <v>66</v>
      </c>
      <c r="G115" s="15" t="s">
        <v>60</v>
      </c>
      <c r="H115" s="74"/>
    </row>
    <row r="116" spans="1:8" ht="12.75">
      <c r="A116" s="63" t="str">
        <f>D102</f>
        <v>UnK-1</v>
      </c>
      <c r="B116" s="64"/>
      <c r="C116" s="63"/>
      <c r="D116" s="48">
        <v>100</v>
      </c>
      <c r="E116" s="48">
        <v>0.08</v>
      </c>
      <c r="F116" s="65">
        <v>5</v>
      </c>
      <c r="G116" s="66">
        <v>0.01</v>
      </c>
      <c r="H116" s="75"/>
    </row>
    <row r="117" spans="1:8" ht="12.75">
      <c r="A117" s="63" t="str">
        <f>D103</f>
        <v>UnK-2</v>
      </c>
      <c r="B117" s="64"/>
      <c r="C117" s="63"/>
      <c r="D117" s="48">
        <v>100</v>
      </c>
      <c r="E117" s="48">
        <v>0.08</v>
      </c>
      <c r="F117" s="65">
        <v>50</v>
      </c>
      <c r="G117" s="66">
        <v>0.05</v>
      </c>
      <c r="H117" s="75"/>
    </row>
    <row r="118" spans="1:8" ht="13.5" thickBot="1">
      <c r="A118" s="67" t="str">
        <f>D104</f>
        <v>Unk-3</v>
      </c>
      <c r="B118" s="68"/>
      <c r="C118" s="67"/>
      <c r="D118" s="59">
        <v>100</v>
      </c>
      <c r="E118" s="59">
        <v>0.08</v>
      </c>
      <c r="F118" s="69">
        <v>50</v>
      </c>
      <c r="G118" s="70">
        <v>0.05</v>
      </c>
      <c r="H118" s="75"/>
    </row>
    <row r="119" spans="1:8" ht="14.25" thickBot="1" thickTop="1">
      <c r="A119" s="114" t="s">
        <v>118</v>
      </c>
      <c r="B119" s="114"/>
      <c r="C119" s="114"/>
      <c r="D119" s="114"/>
      <c r="E119" s="114"/>
      <c r="F119" s="114"/>
      <c r="G119" s="114"/>
      <c r="H119" s="115"/>
    </row>
    <row r="120" spans="1:8" ht="13.5" thickTop="1">
      <c r="A120" s="14" t="s">
        <v>0</v>
      </c>
      <c r="B120" s="14" t="s">
        <v>101</v>
      </c>
      <c r="C120" s="14" t="s">
        <v>64</v>
      </c>
      <c r="D120" s="14" t="s">
        <v>14</v>
      </c>
      <c r="E120" s="87"/>
      <c r="F120" s="87"/>
      <c r="G120" s="87"/>
      <c r="H120" s="87"/>
    </row>
    <row r="121" spans="1:8" ht="12.75">
      <c r="A121" s="78" t="s">
        <v>108</v>
      </c>
      <c r="B121" s="24"/>
      <c r="C121" s="24"/>
      <c r="D121" s="24"/>
      <c r="E121" s="88"/>
      <c r="F121" s="88"/>
      <c r="G121" s="88"/>
      <c r="H121" s="88"/>
    </row>
    <row r="122" spans="1:8" ht="12.75">
      <c r="A122" s="78" t="s">
        <v>109</v>
      </c>
      <c r="B122" s="24"/>
      <c r="C122" s="24"/>
      <c r="D122" s="24"/>
      <c r="E122" s="88"/>
      <c r="F122" s="88"/>
      <c r="G122" s="88"/>
      <c r="H122" s="88"/>
    </row>
    <row r="123" spans="1:8" ht="12.75">
      <c r="A123" s="78" t="s">
        <v>110</v>
      </c>
      <c r="B123" s="24"/>
      <c r="C123" s="24"/>
      <c r="D123" s="24"/>
      <c r="E123" s="88"/>
      <c r="F123" s="88"/>
      <c r="G123" s="88"/>
      <c r="H123" s="88"/>
    </row>
    <row r="124" spans="1:8" ht="13.5" thickBot="1">
      <c r="A124" s="86"/>
      <c r="B124" s="86"/>
      <c r="C124" s="86"/>
      <c r="D124" s="86"/>
      <c r="E124" s="86"/>
      <c r="F124" s="86"/>
      <c r="G124" s="86"/>
      <c r="H124" s="86"/>
    </row>
    <row r="125" spans="1:8" ht="14.25" thickBot="1" thickTop="1">
      <c r="A125" s="114" t="s">
        <v>112</v>
      </c>
      <c r="B125" s="114"/>
      <c r="C125" s="114"/>
      <c r="D125" s="114"/>
      <c r="E125" s="114"/>
      <c r="F125" s="114"/>
      <c r="G125" s="114"/>
      <c r="H125" s="115"/>
    </row>
    <row r="126" spans="1:8" ht="15" thickTop="1">
      <c r="A126" s="14" t="s">
        <v>0</v>
      </c>
      <c r="B126" s="60" t="s">
        <v>65</v>
      </c>
      <c r="C126" s="14" t="s">
        <v>64</v>
      </c>
      <c r="D126" s="14" t="s">
        <v>14</v>
      </c>
      <c r="E126" s="87"/>
      <c r="F126" s="87"/>
      <c r="G126" s="87"/>
      <c r="H126" s="87"/>
    </row>
    <row r="127" spans="1:8" ht="12.75">
      <c r="A127" s="78" t="s">
        <v>111</v>
      </c>
      <c r="B127" s="24"/>
      <c r="C127" s="24"/>
      <c r="D127" s="24"/>
      <c r="E127" s="88"/>
      <c r="F127" s="88"/>
      <c r="G127" s="88"/>
      <c r="H127" s="88"/>
    </row>
    <row r="128" spans="1:8" ht="12.75">
      <c r="A128" s="78" t="s">
        <v>110</v>
      </c>
      <c r="B128" s="24"/>
      <c r="C128" s="24"/>
      <c r="D128" s="24"/>
      <c r="E128" s="88"/>
      <c r="F128" s="88"/>
      <c r="G128" s="88"/>
      <c r="H128" s="88"/>
    </row>
    <row r="129" spans="1:8" ht="13.5" thickBot="1">
      <c r="A129" s="86"/>
      <c r="B129" s="86"/>
      <c r="C129" s="86"/>
      <c r="D129" s="86"/>
      <c r="E129" s="86"/>
      <c r="F129" s="86"/>
      <c r="G129" s="86"/>
      <c r="H129" s="86"/>
    </row>
    <row r="130" spans="1:8" ht="14.25" thickBot="1" thickTop="1">
      <c r="A130" s="114" t="s">
        <v>113</v>
      </c>
      <c r="B130" s="114"/>
      <c r="C130" s="114"/>
      <c r="D130" s="114"/>
      <c r="E130" s="114"/>
      <c r="F130" s="114"/>
      <c r="G130" s="114"/>
      <c r="H130" s="115"/>
    </row>
    <row r="131" spans="1:8" ht="15" thickTop="1">
      <c r="A131" s="14" t="s">
        <v>0</v>
      </c>
      <c r="B131" s="60" t="s">
        <v>65</v>
      </c>
      <c r="C131" s="14" t="s">
        <v>64</v>
      </c>
      <c r="D131" s="14" t="s">
        <v>14</v>
      </c>
      <c r="E131" s="87"/>
      <c r="F131" s="87"/>
      <c r="G131" s="87"/>
      <c r="H131" s="87"/>
    </row>
    <row r="132" spans="1:8" ht="12.75">
      <c r="A132" s="78" t="s">
        <v>110</v>
      </c>
      <c r="B132" s="24"/>
      <c r="C132" s="24"/>
      <c r="D132" s="24"/>
      <c r="E132" s="88"/>
      <c r="F132" s="88"/>
      <c r="G132" s="88"/>
      <c r="H132" s="88"/>
    </row>
    <row r="133" spans="1:8" ht="13.5" thickBot="1">
      <c r="A133" s="86"/>
      <c r="B133" s="86"/>
      <c r="C133" s="86"/>
      <c r="D133" s="86"/>
      <c r="E133" s="86"/>
      <c r="F133" s="86"/>
      <c r="G133" s="86"/>
      <c r="H133" s="86"/>
    </row>
    <row r="134" spans="1:8" ht="14.25" thickBot="1" thickTop="1">
      <c r="A134" s="114" t="s">
        <v>114</v>
      </c>
      <c r="B134" s="114"/>
      <c r="C134" s="114"/>
      <c r="D134" s="114"/>
      <c r="E134" s="114"/>
      <c r="F134" s="114"/>
      <c r="G134" s="114"/>
      <c r="H134" s="115"/>
    </row>
    <row r="135" spans="1:8" ht="15" thickTop="1">
      <c r="A135" s="14" t="s">
        <v>0</v>
      </c>
      <c r="B135" s="60" t="s">
        <v>65</v>
      </c>
      <c r="C135" s="60" t="s">
        <v>102</v>
      </c>
      <c r="D135" s="60" t="s">
        <v>103</v>
      </c>
      <c r="E135" s="60" t="s">
        <v>14</v>
      </c>
      <c r="F135" s="98"/>
      <c r="G135" s="98"/>
      <c r="H135" s="98"/>
    </row>
    <row r="136" spans="1:8" ht="12.75">
      <c r="A136" s="55" t="s">
        <v>115</v>
      </c>
      <c r="B136" s="96"/>
      <c r="C136" s="116"/>
      <c r="D136" s="117"/>
      <c r="E136" s="118"/>
      <c r="F136" s="99"/>
      <c r="G136" s="100"/>
      <c r="H136" s="101"/>
    </row>
    <row r="137" spans="1:8" ht="12.75">
      <c r="A137" s="55" t="s">
        <v>116</v>
      </c>
      <c r="B137" s="96"/>
      <c r="C137" s="116"/>
      <c r="D137" s="117"/>
      <c r="E137" s="119"/>
      <c r="F137" s="102"/>
      <c r="G137" s="100"/>
      <c r="H137" s="101"/>
    </row>
    <row r="138" spans="1:8" ht="12.75">
      <c r="A138" s="55" t="s">
        <v>110</v>
      </c>
      <c r="B138" s="97"/>
      <c r="C138" s="116"/>
      <c r="D138" s="117"/>
      <c r="E138" s="120"/>
      <c r="F138" s="102"/>
      <c r="G138" s="100"/>
      <c r="H138" s="101"/>
    </row>
    <row r="139" spans="1:8" ht="12.75">
      <c r="A139" s="89"/>
      <c r="B139" s="93"/>
      <c r="C139" s="91"/>
      <c r="D139" s="92"/>
      <c r="E139" s="89"/>
      <c r="F139" s="90"/>
      <c r="G139" s="91"/>
      <c r="H139" s="92"/>
    </row>
    <row r="140" spans="1:8" ht="12.75">
      <c r="A140" s="94"/>
      <c r="B140" s="90"/>
      <c r="C140" s="91"/>
      <c r="D140" s="92"/>
      <c r="E140" s="95"/>
      <c r="F140" s="95"/>
      <c r="G140" s="95"/>
      <c r="H140" s="95"/>
    </row>
    <row r="141" spans="1:8" ht="12.75">
      <c r="A141" s="89"/>
      <c r="B141" s="90"/>
      <c r="C141" s="91"/>
      <c r="D141" s="92"/>
      <c r="E141" s="95"/>
      <c r="F141" s="95"/>
      <c r="G141" s="95"/>
      <c r="H141" s="95"/>
    </row>
    <row r="146" ht="13.5" customHeight="1">
      <c r="G146" s="71" t="s">
        <v>96</v>
      </c>
    </row>
  </sheetData>
  <sheetProtection/>
  <mergeCells count="21">
    <mergeCell ref="B1:E1"/>
    <mergeCell ref="B3:F3"/>
    <mergeCell ref="A6:A7"/>
    <mergeCell ref="A54:B54"/>
    <mergeCell ref="A105:B105"/>
    <mergeCell ref="A109:B109"/>
    <mergeCell ref="A110:B110"/>
    <mergeCell ref="A113:H113"/>
    <mergeCell ref="A100:C100"/>
    <mergeCell ref="D100:F100"/>
    <mergeCell ref="A101:B101"/>
    <mergeCell ref="A119:H119"/>
    <mergeCell ref="A102:B102"/>
    <mergeCell ref="A103:B103"/>
    <mergeCell ref="A104:B104"/>
    <mergeCell ref="A125:H125"/>
    <mergeCell ref="A130:H130"/>
    <mergeCell ref="A134:H134"/>
    <mergeCell ref="C136:C138"/>
    <mergeCell ref="D136:D138"/>
    <mergeCell ref="E136:E138"/>
  </mergeCells>
  <printOptions horizontalCentered="1"/>
  <pageMargins left="0.75" right="0.75" top="1.42" bottom="0.75" header="0.5" footer="0.5"/>
  <pageSetup fitToHeight="7" horizontalDpi="300" verticalDpi="300" orientation="landscape" paperSize="5" r:id="rId3"/>
  <headerFooter alignWithMargins="0">
    <oddHeader>&amp;L&amp;G&amp;C&amp;"Arial,Bold"UNIVERSITY OR PUERTO RICO MAYAGÜEZ 
DEPARTMENT OF CHEMISTRY
ANALYTICAL CHEMISTRY I
(QUIM-3025L)&amp;R&amp;G</oddHeader>
    <oddFooter>&amp;L&amp;F&amp;C&amp;D &amp;T&amp;RPage &amp;P of &amp;N</oddFooter>
  </headerFooter>
  <rowBreaks count="2" manualBreakCount="2">
    <brk id="25" max="8" man="1"/>
    <brk id="208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De Jesús</dc:creator>
  <cp:keywords/>
  <dc:description/>
  <cp:lastModifiedBy>Ivan</cp:lastModifiedBy>
  <cp:lastPrinted>2013-09-26T15:02:53Z</cp:lastPrinted>
  <dcterms:created xsi:type="dcterms:W3CDTF">2007-08-23T03:12:15Z</dcterms:created>
  <dcterms:modified xsi:type="dcterms:W3CDTF">2014-09-15T23:27:55Z</dcterms:modified>
  <cp:category/>
  <cp:version/>
  <cp:contentType/>
  <cp:contentStatus/>
</cp:coreProperties>
</file>